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<sst xmlns="http://schemas.openxmlformats.org/spreadsheetml/2006/main" count="220" uniqueCount="129">
  <si>
    <t>Кол-во</t>
  </si>
  <si>
    <t>Остаточная стоимость</t>
  </si>
  <si>
    <t>№ п/п</t>
  </si>
  <si>
    <t>Инвентарный номер</t>
  </si>
  <si>
    <t>Состояние, Порядок</t>
  </si>
  <si>
    <t>Мес. норма износа, %</t>
  </si>
  <si>
    <t>Срок полезного использо вания (мес.)</t>
  </si>
  <si>
    <t>Износ, %</t>
  </si>
  <si>
    <t>Газонное ограждение 100 п.м. п. Усть-Ижора, Максима Горького 21, п. Усть-Ижора, Шлиссельбургское шоссе, мемориальая зона</t>
  </si>
  <si>
    <t xml:space="preserve">МС0000000009                  </t>
  </si>
  <si>
    <t>15.10.2015</t>
  </si>
  <si>
    <t>Введено в эксплуатацию, 1</t>
  </si>
  <si>
    <t>Газонное ограждение 154 п.м. п. Усть-Ижора, Шлиссельбургское шоссе, мемориальая зона, п. Усть-Ижора, Шлиссельбургское шоссе, мемориальая зона</t>
  </si>
  <si>
    <t xml:space="preserve">МА0000000129                  </t>
  </si>
  <si>
    <t>30.11.2009</t>
  </si>
  <si>
    <t>Газонное ограждение 280 п.м.п. Усть-Ижора ул. Социалистическая,д.51, п. Усть-Ижора ул. Социалистическая,д.51</t>
  </si>
  <si>
    <t xml:space="preserve">МА0000000249                  </t>
  </si>
  <si>
    <t>02.09.2013</t>
  </si>
  <si>
    <t>Газонное ограждение 48 п.м.(у здания МС), п. Усть-Ижора Шлиссельбургское шоссе д. 219</t>
  </si>
  <si>
    <t xml:space="preserve">МА0000000178                  </t>
  </si>
  <si>
    <t>25.07.2011</t>
  </si>
  <si>
    <t xml:space="preserve">Газонное ограждение секции 2,0 м п. Усть-Ижора ул. Пушкина, </t>
  </si>
  <si>
    <t>28.06.2011</t>
  </si>
  <si>
    <t>Принято к учету, 0</t>
  </si>
  <si>
    <t>-</t>
  </si>
  <si>
    <t xml:space="preserve">Газонное ограждение секции 2,0 м -71 шт. (п. Усть-Ижора ул.Новая, 24), </t>
  </si>
  <si>
    <t>05.09.2011</t>
  </si>
  <si>
    <t>Композиция "Дерево счастья"п. Усть-Ижора, Шлиссельбургское шоссе, д.48, п. Усть-Ижора, Шлиссельбургское шоссе, д.48</t>
  </si>
  <si>
    <t xml:space="preserve">МА0000000171                  </t>
  </si>
  <si>
    <t>21.12.2010</t>
  </si>
  <si>
    <t xml:space="preserve">Мостик металлический, </t>
  </si>
  <si>
    <t xml:space="preserve">МС0000000364                  </t>
  </si>
  <si>
    <t>09.08.2018</t>
  </si>
  <si>
    <t xml:space="preserve">Система охранной сигнализации, </t>
  </si>
  <si>
    <t>12.09.2016</t>
  </si>
  <si>
    <t xml:space="preserve">МС0000000199                  </t>
  </si>
  <si>
    <t xml:space="preserve">Тренажер (уличный) "Жим + подтягивание", </t>
  </si>
  <si>
    <t xml:space="preserve">МС0000000363                  </t>
  </si>
  <si>
    <t>31.07.2018</t>
  </si>
  <si>
    <t xml:space="preserve">Автомобиль ВАЗ 21099, </t>
  </si>
  <si>
    <t xml:space="preserve">МС0000000001                  </t>
  </si>
  <si>
    <t>22.12.2003</t>
  </si>
  <si>
    <t>14.10.2011</t>
  </si>
  <si>
    <t>25.09.2013</t>
  </si>
  <si>
    <t>13.09.2018</t>
  </si>
  <si>
    <t>Городок "Трактор" Д-4/1 (Новая,24), п. Усть-Ижора ул. Новая 24</t>
  </si>
  <si>
    <t xml:space="preserve">МА0000000189                  </t>
  </si>
  <si>
    <t>Городок Г-305 (Новая,24), п. Усть-Ижора ул. Новая 24</t>
  </si>
  <si>
    <t xml:space="preserve">МА0000000188                  </t>
  </si>
  <si>
    <t>Городок спортивный КС-96 п. Усть-Ижора ул. Социалистическая д.51, п. Усть-Ижора ул. Социалистическая д.51</t>
  </si>
  <si>
    <t xml:space="preserve">МА0000000284                  </t>
  </si>
  <si>
    <t xml:space="preserve">Детский спортивный комплекс, </t>
  </si>
  <si>
    <t>МС0000000662</t>
  </si>
  <si>
    <t xml:space="preserve">Детский спортивный комплекс , </t>
  </si>
  <si>
    <t xml:space="preserve">МС0000000673                  </t>
  </si>
  <si>
    <t>07.12.2018</t>
  </si>
  <si>
    <t xml:space="preserve">Комплекс из 2 турников и скамьи для пресса, </t>
  </si>
  <si>
    <t xml:space="preserve">МС0000000672                  </t>
  </si>
  <si>
    <t>Мостик деревянный, Некрасова-Садовая</t>
  </si>
  <si>
    <t>МС0000001734</t>
  </si>
  <si>
    <t>МС0000001733</t>
  </si>
  <si>
    <t>Полоса препятствий ТМ-87 п. Усть-Ижора, Социалистическая д.51, п. Усть-Ижора, Социалистическая д.51</t>
  </si>
  <si>
    <t xml:space="preserve">МА0000000288                  </t>
  </si>
  <si>
    <t xml:space="preserve">Сетка в виде пирамиды, </t>
  </si>
  <si>
    <t xml:space="preserve">МС0000000663                  </t>
  </si>
  <si>
    <t xml:space="preserve">Сетка пирамида, </t>
  </si>
  <si>
    <t xml:space="preserve">МС0000000687                  </t>
  </si>
  <si>
    <t>Спортивный комплекс Т-68 д  п. Усть-Ижора, Новая ул 24,  п. Усть-Ижора, Новая ул 24</t>
  </si>
  <si>
    <t xml:space="preserve">МА0000000241                  </t>
  </si>
  <si>
    <t>Тренажер Т-112/2  п. Усть-Ижора, Новая ул 22,  п. Усть-Ижора, Новая ул 22</t>
  </si>
  <si>
    <t xml:space="preserve">МА0000000246                  </t>
  </si>
  <si>
    <t>21.10.2016</t>
  </si>
  <si>
    <t>Ель искусственная, Шлиссельбургское ш. 219</t>
  </si>
  <si>
    <t xml:space="preserve">МС0000000238                  </t>
  </si>
  <si>
    <t>08.12.2016</t>
  </si>
  <si>
    <t xml:space="preserve">Живая изгородь спирея иволистная,  п. Усть-Ижора ул. Станционная, </t>
  </si>
  <si>
    <t xml:space="preserve">МС0000000226                  </t>
  </si>
  <si>
    <t>Малая архитектурная форма "Память героям ВОВ", п. Усть-Ижора напротив дома 71 по Шлиссельбургскому ш.</t>
  </si>
  <si>
    <t xml:space="preserve">МС0000000312                  </t>
  </si>
  <si>
    <t>05.05.2017</t>
  </si>
  <si>
    <t>МАФ "Волк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</si>
  <si>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МС0000000325                  </t>
  </si>
  <si>
    <t>18.07.2017</t>
  </si>
  <si>
    <t>МАФ "Заяц на скамейке",  п. Усть-Ижора, пересечение Станционной и Чкалова, п. Усть-Ижора, пересечение Станционной и Чкалова зона отдыха</t>
  </si>
  <si>
    <t xml:space="preserve">МС0000000324                  </t>
  </si>
  <si>
    <t>Ограждение футбольного поля из панелей сварной сетки п. Усть-Ижора,  ул. Социалистическая д. 51-51А, п. Усть-Ижора, ул. Социалистическая д. 51-51А</t>
  </si>
  <si>
    <t xml:space="preserve">МА00000066                    </t>
  </si>
  <si>
    <t>12.09.2014</t>
  </si>
  <si>
    <t>Покрытие на основе резиновой крошки для универсальной спортивной площадки, п. Усть-Ижора, ул. Социалистическая д. 51-51А</t>
  </si>
  <si>
    <t>26.09.2016</t>
  </si>
  <si>
    <t xml:space="preserve">Фигура тип 1 (Фигура садовая "Карлсон"), </t>
  </si>
  <si>
    <t xml:space="preserve">МС0000001289                  </t>
  </si>
  <si>
    <t>08.10.2018</t>
  </si>
  <si>
    <t xml:space="preserve">Фигура тип 2 (Фигура садовая "По щучьему велению"), </t>
  </si>
  <si>
    <t xml:space="preserve">МС0000001288                  </t>
  </si>
  <si>
    <t xml:space="preserve">Фигура тип 3(Фигура садовая "Домовенок"), </t>
  </si>
  <si>
    <t xml:space="preserve">МС0000001287                  </t>
  </si>
  <si>
    <t>Реквизиты документов-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</si>
  <si>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</si>
  <si>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</si>
  <si>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>Местная администрация внутригородского муниципального образования Санкт-Петербурга поселка Усть-Ижора</t>
  </si>
  <si>
    <t>Дата возникновения и прекращения права муниципальной собственности на движимое имущество</t>
  </si>
  <si>
    <t>Сведения о балансовой стоимости движимого имущества</t>
  </si>
  <si>
    <t>Сведения о начисленной амортизации (износ) движимого имущества</t>
  </si>
  <si>
    <t>Наименование движимого имущества</t>
  </si>
  <si>
    <t>МК 017230000971500000007-0134465-01 от 15.05.2015</t>
  </si>
  <si>
    <t>МК 017230000971800000017-0134465-01 от 03.05.2018</t>
  </si>
  <si>
    <t>Муницципальный Совет внутригородского муниципального образования Санкт-Петербурга поселка Усть-Ижора</t>
  </si>
  <si>
    <t>МК 0172300009718000027-0134465-01 от 30.05.2018</t>
  </si>
  <si>
    <t>МК 0172300009718000028-0134465-01 от 30.05.2018</t>
  </si>
  <si>
    <t>МК 0172300009718000020-0134465-01 от 06.06.2018</t>
  </si>
  <si>
    <t>МК 0172300009717000011-0134465-01 от 25.04.2017</t>
  </si>
  <si>
    <t>МК 08-2017К МА от15.07.2017</t>
  </si>
  <si>
    <t>МК 11-2018 К МА от 03.10.2018</t>
  </si>
  <si>
    <t>МК 01-2016 от 01.09.2016</t>
  </si>
  <si>
    <t>МК 0172300009716000017-01344465-01 от 05.09.2016</t>
  </si>
  <si>
    <t>МК 0172300009716000016 -01134464-01 от 18.07.2016</t>
  </si>
  <si>
    <t>МК 0172300009716000022 -01134464-01 от 02.12.2016</t>
  </si>
  <si>
    <t xml:space="preserve">МК № 07-2013 от 17.06.2013 </t>
  </si>
  <si>
    <t xml:space="preserve">МК № 159697 от 25.04.2013 </t>
  </si>
  <si>
    <t xml:space="preserve">МК № 0172300009713000011-0134465-02 от 15.05.2013 </t>
  </si>
  <si>
    <t xml:space="preserve">МК № 0172300009714000004-0134465-02 от 05.06.2014  </t>
  </si>
  <si>
    <t>Свидетельство о регистрации транспортного средства 78 НЕ 685985 от 23.01.2004</t>
  </si>
  <si>
    <t>Договор №  05-2009 МА от 15.05.2009</t>
  </si>
  <si>
    <t>Договор №  07-2010 от 25.06.2010</t>
  </si>
  <si>
    <t>МК № 14 от 22.04.2011</t>
  </si>
  <si>
    <t>МК № 18 от 29.04.2011</t>
  </si>
  <si>
    <t>МК № 21 от 19.05.2011</t>
  </si>
  <si>
    <t xml:space="preserve">Раздел 2. РЕЕСТР ОБЪЕКТОВ ДВИЖИМОГО ИМУЩЕСТА
ВНУТРИГОРОДСКОГО МУНИЦИПАЛЬНОГО ОБРАЗОВАНИЯ САНКТ-ПЕТЕРБУРГА ПОСЕЛКА УСТЬ-ИЖОРА                                                                                                                                                                  по состоянию на 01.01.2019 г.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</si>
</sst>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;[Red]\-0"/>
    <numFmt numFmtId="167" formatCode="0.000"/>
    <numFmt numFmtId="168" formatCode="0.00;[Red]\-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2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right" vertical="top" wrapText="1"/>
    </xf>
    <xf numFmtId="1" fontId="2" fillId="0" borderId="10" xfId="0" applyNumberFormat="1" applyFont="1" applyBorder="1" applyAlignment="1">
      <alignment horizontal="right" vertical="top"/>
    </xf>
    <xf numFmtId="168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/>
    </xf>
    <xf numFmtId="166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9"/>
  <sheetViews>
    <sheetView tabSelected="1" zoomScale="120" zoomScaleNormal="120" zoomScalePageLayoutView="0" workbookViewId="0" topLeftCell="A1">
      <pane ySplit="5" topLeftCell="A39" activePane="bottomLeft" state="frozen"/>
      <selection pane="topLeft" activeCell="A1" sqref="A1"/>
      <selection pane="bottomLeft" activeCell="B3" sqref="B3:R3"/>
    </sheetView>
  </sheetViews>
  <sheetFormatPr defaultColWidth="10.66015625" defaultRowHeight="49.5" customHeight="1" outlineLevelRow="1"/>
  <cols>
    <col min="1" max="1" width="10.33203125" style="1" customWidth="1"/>
    <col min="2" max="2" width="6.16015625" style="1" customWidth="1"/>
    <col min="3" max="3" width="49" style="1" customWidth="1"/>
    <col min="4" max="4" width="1.3359375" style="1" customWidth="1"/>
    <col min="5" max="5" width="1.0078125" style="1" customWidth="1"/>
    <col min="6" max="6" width="21" style="1" hidden="1" customWidth="1"/>
    <col min="7" max="7" width="16.83203125" style="1" customWidth="1"/>
    <col min="8" max="8" width="28.16015625" style="1" hidden="1" customWidth="1"/>
    <col min="9" max="9" width="13.66015625" style="1" hidden="1" customWidth="1"/>
    <col min="10" max="10" width="14" style="1" hidden="1" customWidth="1"/>
    <col min="11" max="11" width="10" style="1" hidden="1" customWidth="1"/>
    <col min="12" max="12" width="15.33203125" style="1" customWidth="1"/>
    <col min="13" max="13" width="10" style="1" hidden="1" customWidth="1"/>
    <col min="14" max="14" width="16.16015625" style="1" customWidth="1"/>
    <col min="15" max="15" width="18.33203125" style="1" hidden="1" customWidth="1"/>
    <col min="16" max="16" width="30.83203125" style="1" customWidth="1"/>
    <col min="17" max="17" width="38" style="1" customWidth="1"/>
    <col min="18" max="18" width="23.83203125" style="1" customWidth="1"/>
    <col min="19" max="16384" width="10.66015625" style="1" customWidth="1"/>
  </cols>
  <sheetData>
    <row r="1" spans="1:18" ht="49.5" customHeight="1" outlineLevel="1">
      <c r="A1" s="3"/>
      <c r="B1" s="3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0"/>
    </row>
    <row r="2" spans="3:18" ht="57" customHeight="1" outlineLevel="1"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  <c r="R2" s="25"/>
    </row>
    <row r="3" spans="2:18" ht="63.75" customHeight="1">
      <c r="B3" s="30" t="s">
        <v>128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49.5" customHeight="1">
      <c r="A4" s="24" t="s">
        <v>2</v>
      </c>
      <c r="B4" s="24" t="s">
        <v>104</v>
      </c>
      <c r="C4" s="27"/>
      <c r="D4" s="27"/>
      <c r="E4" s="27"/>
      <c r="F4" s="6"/>
      <c r="G4" s="28" t="s">
        <v>101</v>
      </c>
      <c r="H4" s="6"/>
      <c r="I4" s="6"/>
      <c r="J4" s="6"/>
      <c r="K4" s="6"/>
      <c r="L4" s="24" t="s">
        <v>102</v>
      </c>
      <c r="M4" s="24" t="s">
        <v>0</v>
      </c>
      <c r="N4" s="24" t="s">
        <v>103</v>
      </c>
      <c r="O4" s="23" t="s">
        <v>1</v>
      </c>
      <c r="P4" s="22" t="s">
        <v>97</v>
      </c>
      <c r="Q4" s="22" t="s">
        <v>99</v>
      </c>
      <c r="R4" s="22" t="s">
        <v>98</v>
      </c>
    </row>
    <row r="5" spans="1:18" ht="86.25" customHeight="1">
      <c r="A5" s="26"/>
      <c r="B5" s="27"/>
      <c r="C5" s="27"/>
      <c r="D5" s="27"/>
      <c r="E5" s="27"/>
      <c r="F5" s="6" t="s">
        <v>3</v>
      </c>
      <c r="G5" s="29"/>
      <c r="H5" s="6" t="s">
        <v>4</v>
      </c>
      <c r="I5" s="6" t="s">
        <v>5</v>
      </c>
      <c r="J5" s="6" t="s">
        <v>6</v>
      </c>
      <c r="K5" s="6" t="s">
        <v>7</v>
      </c>
      <c r="L5" s="24"/>
      <c r="M5" s="24"/>
      <c r="N5" s="24"/>
      <c r="O5" s="23"/>
      <c r="P5" s="22"/>
      <c r="Q5" s="22"/>
      <c r="R5" s="22"/>
    </row>
    <row r="6" spans="1:18" ht="62.25" customHeight="1">
      <c r="A6" s="19">
        <v>1</v>
      </c>
      <c r="B6" s="21" t="s">
        <v>39</v>
      </c>
      <c r="C6" s="21"/>
      <c r="D6" s="21"/>
      <c r="E6" s="21"/>
      <c r="F6" s="7" t="s">
        <v>40</v>
      </c>
      <c r="G6" s="8" t="s">
        <v>41</v>
      </c>
      <c r="H6" s="7" t="s">
        <v>11</v>
      </c>
      <c r="I6" s="9">
        <v>1.667</v>
      </c>
      <c r="J6" s="10">
        <v>60</v>
      </c>
      <c r="K6" s="11">
        <v>100</v>
      </c>
      <c r="L6" s="12">
        <v>244000</v>
      </c>
      <c r="M6" s="13">
        <v>1</v>
      </c>
      <c r="N6" s="12">
        <v>244000</v>
      </c>
      <c r="O6" s="15"/>
      <c r="P6" s="18" t="s">
        <v>122</v>
      </c>
      <c r="Q6" s="2" t="s">
        <v>100</v>
      </c>
      <c r="R6" s="2"/>
    </row>
    <row r="7" spans="1:18" ht="68.25" customHeight="1">
      <c r="A7" s="19">
        <f>A6+1</f>
        <v>2</v>
      </c>
      <c r="B7" s="21" t="s">
        <v>12</v>
      </c>
      <c r="C7" s="21"/>
      <c r="D7" s="21"/>
      <c r="E7" s="21"/>
      <c r="F7" s="7" t="s">
        <v>13</v>
      </c>
      <c r="G7" s="8" t="s">
        <v>14</v>
      </c>
      <c r="H7" s="7" t="s">
        <v>11</v>
      </c>
      <c r="I7" s="9">
        <v>0.556</v>
      </c>
      <c r="J7" s="10">
        <v>180</v>
      </c>
      <c r="K7" s="11">
        <v>67.22</v>
      </c>
      <c r="L7" s="12">
        <v>99880</v>
      </c>
      <c r="M7" s="13">
        <v>1</v>
      </c>
      <c r="N7" s="12">
        <v>67141.69</v>
      </c>
      <c r="O7" s="12">
        <v>32738.31</v>
      </c>
      <c r="P7" s="18" t="s">
        <v>123</v>
      </c>
      <c r="Q7" s="2" t="s">
        <v>100</v>
      </c>
      <c r="R7" s="2"/>
    </row>
    <row r="8" spans="1:18" ht="60" customHeight="1">
      <c r="A8" s="19">
        <f aca="true" t="shared" si="0" ref="A8:A39">A7+1</f>
        <v>3</v>
      </c>
      <c r="B8" s="21" t="s">
        <v>27</v>
      </c>
      <c r="C8" s="21"/>
      <c r="D8" s="21"/>
      <c r="E8" s="21"/>
      <c r="F8" s="7" t="s">
        <v>28</v>
      </c>
      <c r="G8" s="8" t="s">
        <v>29</v>
      </c>
      <c r="H8" s="7" t="s">
        <v>11</v>
      </c>
      <c r="I8" s="9">
        <v>0.278</v>
      </c>
      <c r="J8" s="10">
        <v>360</v>
      </c>
      <c r="K8" s="11">
        <v>30</v>
      </c>
      <c r="L8" s="12">
        <v>82000</v>
      </c>
      <c r="M8" s="13">
        <v>1</v>
      </c>
      <c r="N8" s="12">
        <v>24600.24</v>
      </c>
      <c r="O8" s="12">
        <v>57399.76</v>
      </c>
      <c r="P8" s="18" t="s">
        <v>124</v>
      </c>
      <c r="Q8" s="2" t="s">
        <v>100</v>
      </c>
      <c r="R8" s="2"/>
    </row>
    <row r="9" spans="1:18" ht="86.25" customHeight="1">
      <c r="A9" s="19">
        <f t="shared" si="0"/>
        <v>4</v>
      </c>
      <c r="B9" s="21" t="s">
        <v>21</v>
      </c>
      <c r="C9" s="21"/>
      <c r="D9" s="21"/>
      <c r="E9" s="21"/>
      <c r="F9" s="7"/>
      <c r="G9" s="8" t="s">
        <v>22</v>
      </c>
      <c r="H9" s="7" t="s">
        <v>23</v>
      </c>
      <c r="I9" s="16" t="s">
        <v>24</v>
      </c>
      <c r="J9" s="17"/>
      <c r="K9" s="11">
        <v>100</v>
      </c>
      <c r="L9" s="12">
        <v>90662.38</v>
      </c>
      <c r="M9" s="13">
        <v>55</v>
      </c>
      <c r="N9" s="12">
        <v>90662.38</v>
      </c>
      <c r="O9" s="15"/>
      <c r="P9" s="18" t="s">
        <v>125</v>
      </c>
      <c r="Q9" s="2" t="s">
        <v>100</v>
      </c>
      <c r="R9" s="2"/>
    </row>
    <row r="10" spans="1:18" ht="86.25" customHeight="1">
      <c r="A10" s="19">
        <f t="shared" si="0"/>
        <v>5</v>
      </c>
      <c r="B10" s="21" t="s">
        <v>18</v>
      </c>
      <c r="C10" s="21"/>
      <c r="D10" s="21"/>
      <c r="E10" s="21"/>
      <c r="F10" s="7" t="s">
        <v>19</v>
      </c>
      <c r="G10" s="8" t="s">
        <v>20</v>
      </c>
      <c r="H10" s="7" t="s">
        <v>11</v>
      </c>
      <c r="I10" s="9">
        <v>0.556</v>
      </c>
      <c r="J10" s="10">
        <v>180</v>
      </c>
      <c r="K10" s="11">
        <v>56.11</v>
      </c>
      <c r="L10" s="12">
        <v>63477.22</v>
      </c>
      <c r="M10" s="13">
        <v>1</v>
      </c>
      <c r="N10" s="12">
        <v>35617.65</v>
      </c>
      <c r="O10" s="12">
        <v>27859.57</v>
      </c>
      <c r="P10" s="18" t="s">
        <v>125</v>
      </c>
      <c r="Q10" s="2" t="s">
        <v>100</v>
      </c>
      <c r="R10" s="2"/>
    </row>
    <row r="11" spans="1:18" ht="86.25" customHeight="1">
      <c r="A11" s="19">
        <f t="shared" si="0"/>
        <v>6</v>
      </c>
      <c r="B11" s="21" t="s">
        <v>25</v>
      </c>
      <c r="C11" s="21"/>
      <c r="D11" s="21"/>
      <c r="E11" s="21"/>
      <c r="F11" s="7"/>
      <c r="G11" s="8" t="s">
        <v>26</v>
      </c>
      <c r="H11" s="7" t="s">
        <v>23</v>
      </c>
      <c r="I11" s="16" t="s">
        <v>24</v>
      </c>
      <c r="J11" s="17"/>
      <c r="K11" s="11">
        <v>100</v>
      </c>
      <c r="L11" s="12">
        <v>105782.9</v>
      </c>
      <c r="M11" s="13">
        <v>71</v>
      </c>
      <c r="N11" s="12">
        <v>105782.9</v>
      </c>
      <c r="O11" s="15"/>
      <c r="P11" s="18" t="s">
        <v>126</v>
      </c>
      <c r="Q11" s="2" t="s">
        <v>100</v>
      </c>
      <c r="R11" s="2"/>
    </row>
    <row r="12" spans="1:18" ht="86.25" customHeight="1">
      <c r="A12" s="19">
        <f t="shared" si="0"/>
        <v>7</v>
      </c>
      <c r="B12" s="21" t="s">
        <v>45</v>
      </c>
      <c r="C12" s="21"/>
      <c r="D12" s="21"/>
      <c r="E12" s="21"/>
      <c r="F12" s="7" t="s">
        <v>46</v>
      </c>
      <c r="G12" s="8" t="s">
        <v>42</v>
      </c>
      <c r="H12" s="7" t="s">
        <v>11</v>
      </c>
      <c r="I12" s="9">
        <v>2.778</v>
      </c>
      <c r="J12" s="10">
        <v>36</v>
      </c>
      <c r="K12" s="11">
        <v>100</v>
      </c>
      <c r="L12" s="12">
        <v>107385.19</v>
      </c>
      <c r="M12" s="13">
        <v>1</v>
      </c>
      <c r="N12" s="12">
        <v>107385.19</v>
      </c>
      <c r="O12" s="15"/>
      <c r="P12" s="18" t="s">
        <v>127</v>
      </c>
      <c r="Q12" s="2" t="s">
        <v>100</v>
      </c>
      <c r="R12" s="2"/>
    </row>
    <row r="13" spans="1:18" ht="86.25" customHeight="1">
      <c r="A13" s="19">
        <f t="shared" si="0"/>
        <v>8</v>
      </c>
      <c r="B13" s="21" t="s">
        <v>47</v>
      </c>
      <c r="C13" s="21"/>
      <c r="D13" s="21"/>
      <c r="E13" s="21"/>
      <c r="F13" s="7" t="s">
        <v>48</v>
      </c>
      <c r="G13" s="8" t="s">
        <v>42</v>
      </c>
      <c r="H13" s="7" t="s">
        <v>11</v>
      </c>
      <c r="I13" s="9">
        <v>2.778</v>
      </c>
      <c r="J13" s="10">
        <v>36</v>
      </c>
      <c r="K13" s="11">
        <v>100</v>
      </c>
      <c r="L13" s="12">
        <v>142080.69</v>
      </c>
      <c r="M13" s="13">
        <v>1</v>
      </c>
      <c r="N13" s="12">
        <v>142080.69</v>
      </c>
      <c r="O13" s="15"/>
      <c r="P13" s="18" t="s">
        <v>127</v>
      </c>
      <c r="Q13" s="2" t="s">
        <v>100</v>
      </c>
      <c r="R13" s="2"/>
    </row>
    <row r="14" spans="1:18" ht="86.25" customHeight="1">
      <c r="A14" s="19">
        <f t="shared" si="0"/>
        <v>9</v>
      </c>
      <c r="B14" s="21" t="s">
        <v>15</v>
      </c>
      <c r="C14" s="21"/>
      <c r="D14" s="21"/>
      <c r="E14" s="21"/>
      <c r="F14" s="7" t="s">
        <v>16</v>
      </c>
      <c r="G14" s="8" t="s">
        <v>17</v>
      </c>
      <c r="H14" s="7" t="s">
        <v>11</v>
      </c>
      <c r="I14" s="9">
        <v>0.556</v>
      </c>
      <c r="J14" s="10">
        <v>180</v>
      </c>
      <c r="K14" s="11">
        <v>41.67</v>
      </c>
      <c r="L14" s="12">
        <v>65529.8</v>
      </c>
      <c r="M14" s="13">
        <v>1</v>
      </c>
      <c r="N14" s="12">
        <v>27303.75</v>
      </c>
      <c r="O14" s="12">
        <v>38226.05</v>
      </c>
      <c r="P14" s="18" t="s">
        <v>119</v>
      </c>
      <c r="Q14" s="2" t="s">
        <v>100</v>
      </c>
      <c r="R14" s="2"/>
    </row>
    <row r="15" spans="1:18" ht="86.25" customHeight="1">
      <c r="A15" s="19">
        <f t="shared" si="0"/>
        <v>10</v>
      </c>
      <c r="B15" s="21" t="s">
        <v>67</v>
      </c>
      <c r="C15" s="21"/>
      <c r="D15" s="21"/>
      <c r="E15" s="21"/>
      <c r="F15" s="7" t="s">
        <v>68</v>
      </c>
      <c r="G15" s="8" t="s">
        <v>17</v>
      </c>
      <c r="H15" s="7" t="s">
        <v>11</v>
      </c>
      <c r="I15" s="9">
        <v>2.778</v>
      </c>
      <c r="J15" s="10">
        <v>36</v>
      </c>
      <c r="K15" s="11">
        <v>100</v>
      </c>
      <c r="L15" s="12">
        <v>70638.75</v>
      </c>
      <c r="M15" s="13">
        <v>1</v>
      </c>
      <c r="N15" s="12">
        <v>70638.75</v>
      </c>
      <c r="O15" s="15"/>
      <c r="P15" s="18" t="s">
        <v>118</v>
      </c>
      <c r="Q15" s="2" t="s">
        <v>100</v>
      </c>
      <c r="R15" s="2"/>
    </row>
    <row r="16" spans="1:18" ht="86.25" customHeight="1">
      <c r="A16" s="19">
        <f t="shared" si="0"/>
        <v>11</v>
      </c>
      <c r="B16" s="21" t="s">
        <v>69</v>
      </c>
      <c r="C16" s="21"/>
      <c r="D16" s="21"/>
      <c r="E16" s="21"/>
      <c r="F16" s="7" t="s">
        <v>70</v>
      </c>
      <c r="G16" s="8" t="s">
        <v>17</v>
      </c>
      <c r="H16" s="7" t="s">
        <v>11</v>
      </c>
      <c r="I16" s="9">
        <v>2.778</v>
      </c>
      <c r="J16" s="10">
        <v>36</v>
      </c>
      <c r="K16" s="11">
        <v>100</v>
      </c>
      <c r="L16" s="12">
        <v>41045.55</v>
      </c>
      <c r="M16" s="13">
        <v>1</v>
      </c>
      <c r="N16" s="12">
        <v>41045.55</v>
      </c>
      <c r="O16" s="15"/>
      <c r="P16" s="18" t="s">
        <v>118</v>
      </c>
      <c r="Q16" s="2" t="s">
        <v>100</v>
      </c>
      <c r="R16" s="2"/>
    </row>
    <row r="17" spans="1:18" ht="86.25" customHeight="1">
      <c r="A17" s="19">
        <f t="shared" si="0"/>
        <v>12</v>
      </c>
      <c r="B17" s="21" t="s">
        <v>49</v>
      </c>
      <c r="C17" s="21"/>
      <c r="D17" s="21"/>
      <c r="E17" s="21"/>
      <c r="F17" s="7" t="s">
        <v>50</v>
      </c>
      <c r="G17" s="8" t="s">
        <v>43</v>
      </c>
      <c r="H17" s="7" t="s">
        <v>11</v>
      </c>
      <c r="I17" s="9">
        <v>2.778</v>
      </c>
      <c r="J17" s="10">
        <v>36</v>
      </c>
      <c r="K17" s="11">
        <v>100</v>
      </c>
      <c r="L17" s="12">
        <v>398392.9</v>
      </c>
      <c r="M17" s="13">
        <v>1</v>
      </c>
      <c r="N17" s="12">
        <v>398392.9</v>
      </c>
      <c r="O17" s="15"/>
      <c r="P17" s="18" t="s">
        <v>120</v>
      </c>
      <c r="Q17" s="2" t="s">
        <v>100</v>
      </c>
      <c r="R17" s="2"/>
    </row>
    <row r="18" spans="1:18" ht="86.25" customHeight="1">
      <c r="A18" s="19">
        <f t="shared" si="0"/>
        <v>13</v>
      </c>
      <c r="B18" s="21" t="s">
        <v>61</v>
      </c>
      <c r="C18" s="21"/>
      <c r="D18" s="21"/>
      <c r="E18" s="21"/>
      <c r="F18" s="7" t="s">
        <v>62</v>
      </c>
      <c r="G18" s="8" t="s">
        <v>43</v>
      </c>
      <c r="H18" s="7" t="s">
        <v>11</v>
      </c>
      <c r="I18" s="9">
        <v>1.19</v>
      </c>
      <c r="J18" s="10">
        <v>84</v>
      </c>
      <c r="K18" s="11">
        <v>89.29</v>
      </c>
      <c r="L18" s="12">
        <v>40291.7</v>
      </c>
      <c r="M18" s="13">
        <v>1</v>
      </c>
      <c r="N18" s="12">
        <v>35974.5</v>
      </c>
      <c r="O18" s="12">
        <v>4317.2</v>
      </c>
      <c r="P18" s="18" t="s">
        <v>120</v>
      </c>
      <c r="Q18" s="2" t="s">
        <v>100</v>
      </c>
      <c r="R18" s="2"/>
    </row>
    <row r="19" spans="1:18" ht="86.25" customHeight="1">
      <c r="A19" s="19">
        <f t="shared" si="0"/>
        <v>14</v>
      </c>
      <c r="B19" s="21" t="s">
        <v>85</v>
      </c>
      <c r="C19" s="21"/>
      <c r="D19" s="21"/>
      <c r="E19" s="21"/>
      <c r="F19" s="7" t="s">
        <v>86</v>
      </c>
      <c r="G19" s="8" t="s">
        <v>87</v>
      </c>
      <c r="H19" s="7" t="s">
        <v>11</v>
      </c>
      <c r="I19" s="9">
        <v>0.333</v>
      </c>
      <c r="J19" s="10">
        <v>300</v>
      </c>
      <c r="K19" s="11">
        <v>21</v>
      </c>
      <c r="L19" s="12">
        <v>388011</v>
      </c>
      <c r="M19" s="13">
        <v>1</v>
      </c>
      <c r="N19" s="12">
        <v>81482.31</v>
      </c>
      <c r="O19" s="12">
        <v>306528.69</v>
      </c>
      <c r="P19" s="18" t="s">
        <v>121</v>
      </c>
      <c r="Q19" s="2" t="s">
        <v>100</v>
      </c>
      <c r="R19" s="2"/>
    </row>
    <row r="20" spans="1:18" ht="49.5" customHeight="1" outlineLevel="1">
      <c r="A20" s="19">
        <f t="shared" si="0"/>
        <v>15</v>
      </c>
      <c r="B20" s="21" t="s">
        <v>8</v>
      </c>
      <c r="C20" s="21"/>
      <c r="D20" s="21"/>
      <c r="E20" s="21"/>
      <c r="F20" s="7" t="s">
        <v>9</v>
      </c>
      <c r="G20" s="8" t="s">
        <v>10</v>
      </c>
      <c r="H20" s="7" t="s">
        <v>11</v>
      </c>
      <c r="I20" s="9">
        <v>0.333</v>
      </c>
      <c r="J20" s="10">
        <v>300</v>
      </c>
      <c r="K20" s="11">
        <v>16.67</v>
      </c>
      <c r="L20" s="12">
        <v>269757</v>
      </c>
      <c r="M20" s="13">
        <v>1</v>
      </c>
      <c r="N20" s="12">
        <v>44959.5</v>
      </c>
      <c r="O20" s="12">
        <v>224797.5</v>
      </c>
      <c r="P20" s="18" t="s">
        <v>105</v>
      </c>
      <c r="Q20" s="2" t="s">
        <v>100</v>
      </c>
      <c r="R20" s="14"/>
    </row>
    <row r="21" spans="1:18" ht="49.5" customHeight="1" outlineLevel="1">
      <c r="A21" s="19">
        <f t="shared" si="0"/>
        <v>16</v>
      </c>
      <c r="B21" s="21" t="s">
        <v>33</v>
      </c>
      <c r="C21" s="21"/>
      <c r="D21" s="21"/>
      <c r="E21" s="21"/>
      <c r="F21" s="7" t="s">
        <v>9</v>
      </c>
      <c r="G21" s="8" t="s">
        <v>34</v>
      </c>
      <c r="H21" s="7" t="s">
        <v>11</v>
      </c>
      <c r="I21" s="9">
        <v>1.19</v>
      </c>
      <c r="J21" s="10">
        <v>84</v>
      </c>
      <c r="K21" s="11">
        <v>46.43</v>
      </c>
      <c r="L21" s="12">
        <v>96314</v>
      </c>
      <c r="M21" s="13">
        <v>1</v>
      </c>
      <c r="N21" s="12">
        <v>44717.4</v>
      </c>
      <c r="O21" s="12">
        <v>51596.6</v>
      </c>
      <c r="P21" s="18" t="s">
        <v>114</v>
      </c>
      <c r="Q21" s="2" t="s">
        <v>107</v>
      </c>
      <c r="R21" s="14"/>
    </row>
    <row r="22" spans="1:18" ht="49.5" customHeight="1" outlineLevel="1">
      <c r="A22" s="19">
        <f t="shared" si="0"/>
        <v>17</v>
      </c>
      <c r="B22" s="21" t="s">
        <v>88</v>
      </c>
      <c r="C22" s="21"/>
      <c r="D22" s="21"/>
      <c r="E22" s="21"/>
      <c r="F22" s="7" t="s">
        <v>35</v>
      </c>
      <c r="G22" s="8" t="s">
        <v>89</v>
      </c>
      <c r="H22" s="7" t="s">
        <v>11</v>
      </c>
      <c r="I22" s="9">
        <v>0.278</v>
      </c>
      <c r="J22" s="10">
        <v>360</v>
      </c>
      <c r="K22" s="11">
        <v>10.83</v>
      </c>
      <c r="L22" s="12">
        <v>837169.15</v>
      </c>
      <c r="M22" s="13">
        <v>1</v>
      </c>
      <c r="N22" s="12">
        <v>90693.33</v>
      </c>
      <c r="O22" s="12">
        <v>746475.82</v>
      </c>
      <c r="P22" s="18" t="s">
        <v>115</v>
      </c>
      <c r="Q22" s="2" t="s">
        <v>100</v>
      </c>
      <c r="R22" s="14"/>
    </row>
    <row r="23" spans="1:18" ht="49.5" customHeight="1" outlineLevel="1">
      <c r="A23" s="19">
        <f t="shared" si="0"/>
        <v>18</v>
      </c>
      <c r="B23" s="21" t="s">
        <v>75</v>
      </c>
      <c r="C23" s="21"/>
      <c r="D23" s="21"/>
      <c r="E23" s="21"/>
      <c r="F23" s="7" t="s">
        <v>76</v>
      </c>
      <c r="G23" s="8" t="s">
        <v>71</v>
      </c>
      <c r="H23" s="7" t="s">
        <v>11</v>
      </c>
      <c r="I23" s="9">
        <v>0.278</v>
      </c>
      <c r="J23" s="10">
        <v>360</v>
      </c>
      <c r="K23" s="11">
        <v>10.56</v>
      </c>
      <c r="L23" s="12">
        <v>41610.99</v>
      </c>
      <c r="M23" s="13">
        <v>1</v>
      </c>
      <c r="N23" s="12">
        <v>4392.42</v>
      </c>
      <c r="O23" s="12">
        <v>37218.57</v>
      </c>
      <c r="P23" s="18" t="s">
        <v>116</v>
      </c>
      <c r="Q23" s="2" t="s">
        <v>100</v>
      </c>
      <c r="R23" s="14"/>
    </row>
    <row r="24" spans="1:18" ht="49.5" customHeight="1" outlineLevel="1">
      <c r="A24" s="19">
        <f t="shared" si="0"/>
        <v>19</v>
      </c>
      <c r="B24" s="21" t="s">
        <v>72</v>
      </c>
      <c r="C24" s="21"/>
      <c r="D24" s="21"/>
      <c r="E24" s="21"/>
      <c r="F24" s="7" t="s">
        <v>73</v>
      </c>
      <c r="G24" s="8" t="s">
        <v>74</v>
      </c>
      <c r="H24" s="7" t="s">
        <v>11</v>
      </c>
      <c r="I24" s="9">
        <v>1.667</v>
      </c>
      <c r="J24" s="10">
        <v>60</v>
      </c>
      <c r="K24" s="11">
        <v>60</v>
      </c>
      <c r="L24" s="12">
        <v>109452.37</v>
      </c>
      <c r="M24" s="13">
        <v>1</v>
      </c>
      <c r="N24" s="12">
        <v>65671.56</v>
      </c>
      <c r="O24" s="12">
        <v>43780.81</v>
      </c>
      <c r="P24" s="18" t="s">
        <v>117</v>
      </c>
      <c r="Q24" s="2" t="s">
        <v>100</v>
      </c>
      <c r="R24" s="14"/>
    </row>
    <row r="25" spans="1:18" ht="49.5" customHeight="1" outlineLevel="1">
      <c r="A25" s="19">
        <f t="shared" si="0"/>
        <v>20</v>
      </c>
      <c r="B25" s="21" t="s">
        <v>77</v>
      </c>
      <c r="C25" s="21"/>
      <c r="D25" s="21"/>
      <c r="E25" s="21"/>
      <c r="F25" s="7" t="s">
        <v>78</v>
      </c>
      <c r="G25" s="8" t="s">
        <v>79</v>
      </c>
      <c r="H25" s="7" t="s">
        <v>11</v>
      </c>
      <c r="I25" s="9">
        <v>0.833</v>
      </c>
      <c r="J25" s="10">
        <v>120</v>
      </c>
      <c r="K25" s="11">
        <v>25.83</v>
      </c>
      <c r="L25" s="12">
        <v>2500000</v>
      </c>
      <c r="M25" s="13">
        <v>1</v>
      </c>
      <c r="N25" s="12">
        <v>645833.23</v>
      </c>
      <c r="O25" s="12">
        <v>1854166.77</v>
      </c>
      <c r="P25" s="18" t="s">
        <v>111</v>
      </c>
      <c r="Q25" s="2" t="s">
        <v>100</v>
      </c>
      <c r="R25" s="14"/>
    </row>
    <row r="26" spans="1:18" ht="49.5" customHeight="1" outlineLevel="1">
      <c r="A26" s="19">
        <f t="shared" si="0"/>
        <v>21</v>
      </c>
      <c r="B26" s="21" t="s">
        <v>80</v>
      </c>
      <c r="C26" s="21"/>
      <c r="D26" s="21"/>
      <c r="E26" s="21"/>
      <c r="F26" s="7" t="s">
        <v>81</v>
      </c>
      <c r="G26" s="8" t="s">
        <v>82</v>
      </c>
      <c r="H26" s="7" t="s">
        <v>11</v>
      </c>
      <c r="I26" s="9">
        <v>2.778</v>
      </c>
      <c r="J26" s="10">
        <v>36</v>
      </c>
      <c r="K26" s="11">
        <v>80.56</v>
      </c>
      <c r="L26" s="12">
        <v>99500</v>
      </c>
      <c r="M26" s="13">
        <v>1</v>
      </c>
      <c r="N26" s="12">
        <v>80152.81</v>
      </c>
      <c r="O26" s="12">
        <v>19347.19</v>
      </c>
      <c r="P26" s="18" t="s">
        <v>112</v>
      </c>
      <c r="Q26" s="2" t="s">
        <v>100</v>
      </c>
      <c r="R26" s="14"/>
    </row>
    <row r="27" spans="1:18" ht="49.5" customHeight="1" outlineLevel="1">
      <c r="A27" s="19">
        <f t="shared" si="0"/>
        <v>22</v>
      </c>
      <c r="B27" s="21" t="s">
        <v>83</v>
      </c>
      <c r="C27" s="21"/>
      <c r="D27" s="21"/>
      <c r="E27" s="21"/>
      <c r="F27" s="7" t="s">
        <v>84</v>
      </c>
      <c r="G27" s="8" t="s">
        <v>82</v>
      </c>
      <c r="H27" s="7" t="s">
        <v>11</v>
      </c>
      <c r="I27" s="9">
        <v>2.778</v>
      </c>
      <c r="J27" s="10">
        <v>36</v>
      </c>
      <c r="K27" s="11">
        <v>80.56</v>
      </c>
      <c r="L27" s="12">
        <v>99500</v>
      </c>
      <c r="M27" s="13">
        <v>1</v>
      </c>
      <c r="N27" s="12">
        <v>80152.81</v>
      </c>
      <c r="O27" s="12">
        <v>19347.19</v>
      </c>
      <c r="P27" s="18" t="s">
        <v>112</v>
      </c>
      <c r="Q27" s="2" t="s">
        <v>100</v>
      </c>
      <c r="R27" s="14"/>
    </row>
    <row r="28" spans="1:18" ht="49.5" customHeight="1" outlineLevel="1">
      <c r="A28" s="19">
        <f t="shared" si="0"/>
        <v>23</v>
      </c>
      <c r="B28" s="21" t="s">
        <v>36</v>
      </c>
      <c r="C28" s="21"/>
      <c r="D28" s="21"/>
      <c r="E28" s="21"/>
      <c r="F28" s="7" t="s">
        <v>37</v>
      </c>
      <c r="G28" s="8" t="s">
        <v>38</v>
      </c>
      <c r="H28" s="7" t="s">
        <v>11</v>
      </c>
      <c r="I28" s="9">
        <v>1.667</v>
      </c>
      <c r="J28" s="10">
        <v>60</v>
      </c>
      <c r="K28" s="11">
        <v>100</v>
      </c>
      <c r="L28" s="12">
        <v>42313.88</v>
      </c>
      <c r="M28" s="13">
        <v>1</v>
      </c>
      <c r="N28" s="12">
        <v>42313.88</v>
      </c>
      <c r="O28" s="15"/>
      <c r="P28" s="18" t="s">
        <v>108</v>
      </c>
      <c r="Q28" s="2" t="s">
        <v>100</v>
      </c>
      <c r="R28" s="14"/>
    </row>
    <row r="29" spans="1:18" ht="49.5" customHeight="1" outlineLevel="1">
      <c r="A29" s="19">
        <f t="shared" si="0"/>
        <v>24</v>
      </c>
      <c r="B29" s="21" t="s">
        <v>30</v>
      </c>
      <c r="C29" s="21"/>
      <c r="D29" s="21"/>
      <c r="E29" s="21"/>
      <c r="F29" s="7" t="s">
        <v>31</v>
      </c>
      <c r="G29" s="8" t="s">
        <v>32</v>
      </c>
      <c r="H29" s="7" t="s">
        <v>11</v>
      </c>
      <c r="I29" s="9">
        <v>1.667</v>
      </c>
      <c r="J29" s="10">
        <v>60</v>
      </c>
      <c r="K29" s="11">
        <v>26.67</v>
      </c>
      <c r="L29" s="12">
        <v>140000</v>
      </c>
      <c r="M29" s="13">
        <v>1</v>
      </c>
      <c r="N29" s="12">
        <v>37333.28</v>
      </c>
      <c r="O29" s="12">
        <v>102666.72</v>
      </c>
      <c r="P29" s="18" t="s">
        <v>106</v>
      </c>
      <c r="Q29" s="2" t="s">
        <v>100</v>
      </c>
      <c r="R29" s="14"/>
    </row>
    <row r="30" spans="1:18" ht="49.5" customHeight="1" outlineLevel="1">
      <c r="A30" s="19">
        <f t="shared" si="0"/>
        <v>25</v>
      </c>
      <c r="B30" s="21" t="s">
        <v>63</v>
      </c>
      <c r="C30" s="21"/>
      <c r="D30" s="21"/>
      <c r="E30" s="21"/>
      <c r="F30" s="7" t="s">
        <v>64</v>
      </c>
      <c r="G30" s="8" t="s">
        <v>44</v>
      </c>
      <c r="H30" s="7" t="s">
        <v>11</v>
      </c>
      <c r="I30" s="9">
        <v>2.778</v>
      </c>
      <c r="J30" s="10">
        <v>36</v>
      </c>
      <c r="K30" s="11">
        <v>41.67</v>
      </c>
      <c r="L30" s="12">
        <v>139066</v>
      </c>
      <c r="M30" s="13">
        <v>1</v>
      </c>
      <c r="N30" s="12">
        <v>57944.1</v>
      </c>
      <c r="O30" s="12">
        <v>81121.9</v>
      </c>
      <c r="P30" s="18" t="s">
        <v>108</v>
      </c>
      <c r="Q30" s="2" t="s">
        <v>100</v>
      </c>
      <c r="R30" s="14"/>
    </row>
    <row r="31" spans="1:18" ht="49.5" customHeight="1" outlineLevel="1">
      <c r="A31" s="19">
        <f t="shared" si="0"/>
        <v>26</v>
      </c>
      <c r="B31" s="21" t="s">
        <v>65</v>
      </c>
      <c r="C31" s="21"/>
      <c r="D31" s="21"/>
      <c r="E31" s="21"/>
      <c r="F31" s="7" t="s">
        <v>66</v>
      </c>
      <c r="G31" s="8" t="s">
        <v>44</v>
      </c>
      <c r="H31" s="7" t="s">
        <v>11</v>
      </c>
      <c r="I31" s="9">
        <v>2.778</v>
      </c>
      <c r="J31" s="10">
        <v>36</v>
      </c>
      <c r="K31" s="11">
        <v>41.67</v>
      </c>
      <c r="L31" s="12">
        <v>142450</v>
      </c>
      <c r="M31" s="13">
        <v>1</v>
      </c>
      <c r="N31" s="12">
        <v>59354.1</v>
      </c>
      <c r="O31" s="12">
        <v>83095.9</v>
      </c>
      <c r="P31" s="18" t="s">
        <v>109</v>
      </c>
      <c r="Q31" s="2" t="s">
        <v>100</v>
      </c>
      <c r="R31" s="14"/>
    </row>
    <row r="32" spans="1:18" ht="49.5" customHeight="1" outlineLevel="1">
      <c r="A32" s="19">
        <f t="shared" si="0"/>
        <v>27</v>
      </c>
      <c r="B32" s="21" t="s">
        <v>51</v>
      </c>
      <c r="C32" s="21"/>
      <c r="D32" s="21"/>
      <c r="E32" s="21"/>
      <c r="F32" s="7" t="s">
        <v>52</v>
      </c>
      <c r="G32" s="8" t="s">
        <v>44</v>
      </c>
      <c r="H32" s="7" t="s">
        <v>11</v>
      </c>
      <c r="I32" s="9">
        <v>2.778</v>
      </c>
      <c r="J32" s="10">
        <v>36</v>
      </c>
      <c r="K32" s="11">
        <v>100</v>
      </c>
      <c r="L32" s="12">
        <v>54254</v>
      </c>
      <c r="M32" s="13">
        <v>1</v>
      </c>
      <c r="N32" s="12">
        <v>54254</v>
      </c>
      <c r="O32" s="15"/>
      <c r="P32" s="18" t="s">
        <v>109</v>
      </c>
      <c r="Q32" s="2" t="s">
        <v>100</v>
      </c>
      <c r="R32" s="14"/>
    </row>
    <row r="33" spans="1:18" ht="49.5" customHeight="1" outlineLevel="1">
      <c r="A33" s="19">
        <f t="shared" si="0"/>
        <v>28</v>
      </c>
      <c r="B33" s="21" t="s">
        <v>53</v>
      </c>
      <c r="C33" s="21"/>
      <c r="D33" s="21"/>
      <c r="E33" s="21"/>
      <c r="F33" s="7" t="s">
        <v>54</v>
      </c>
      <c r="G33" s="8" t="s">
        <v>44</v>
      </c>
      <c r="H33" s="7" t="s">
        <v>11</v>
      </c>
      <c r="I33" s="9">
        <v>2.778</v>
      </c>
      <c r="J33" s="10">
        <v>36</v>
      </c>
      <c r="K33" s="11">
        <v>100</v>
      </c>
      <c r="L33" s="12">
        <v>51085</v>
      </c>
      <c r="M33" s="13">
        <v>1</v>
      </c>
      <c r="N33" s="12">
        <v>51085</v>
      </c>
      <c r="O33" s="15"/>
      <c r="P33" s="18" t="s">
        <v>109</v>
      </c>
      <c r="Q33" s="2" t="s">
        <v>100</v>
      </c>
      <c r="R33" s="14"/>
    </row>
    <row r="34" spans="1:18" ht="49.5" customHeight="1" outlineLevel="1">
      <c r="A34" s="19">
        <f t="shared" si="0"/>
        <v>29</v>
      </c>
      <c r="B34" s="21" t="s">
        <v>56</v>
      </c>
      <c r="C34" s="21"/>
      <c r="D34" s="21"/>
      <c r="E34" s="21"/>
      <c r="F34" s="7" t="s">
        <v>57</v>
      </c>
      <c r="G34" s="8" t="s">
        <v>44</v>
      </c>
      <c r="H34" s="7" t="s">
        <v>11</v>
      </c>
      <c r="I34" s="9">
        <v>2.778</v>
      </c>
      <c r="J34" s="10">
        <v>36</v>
      </c>
      <c r="K34" s="11">
        <v>100</v>
      </c>
      <c r="L34" s="12">
        <v>47729</v>
      </c>
      <c r="M34" s="13">
        <v>1</v>
      </c>
      <c r="N34" s="12">
        <v>47729</v>
      </c>
      <c r="O34" s="15"/>
      <c r="P34" s="18" t="s">
        <v>109</v>
      </c>
      <c r="Q34" s="2" t="s">
        <v>100</v>
      </c>
      <c r="R34" s="14"/>
    </row>
    <row r="35" spans="1:18" ht="49.5" customHeight="1" outlineLevel="1">
      <c r="A35" s="19">
        <f t="shared" si="0"/>
        <v>30</v>
      </c>
      <c r="B35" s="21" t="s">
        <v>90</v>
      </c>
      <c r="C35" s="21"/>
      <c r="D35" s="21"/>
      <c r="E35" s="21"/>
      <c r="F35" s="7" t="s">
        <v>91</v>
      </c>
      <c r="G35" s="8" t="s">
        <v>92</v>
      </c>
      <c r="H35" s="7" t="s">
        <v>11</v>
      </c>
      <c r="I35" s="9">
        <v>2.778</v>
      </c>
      <c r="J35" s="10">
        <v>36</v>
      </c>
      <c r="K35" s="11">
        <v>100</v>
      </c>
      <c r="L35" s="12">
        <v>100000</v>
      </c>
      <c r="M35" s="13">
        <v>1</v>
      </c>
      <c r="N35" s="12">
        <v>100000</v>
      </c>
      <c r="O35" s="15"/>
      <c r="P35" s="18" t="s">
        <v>113</v>
      </c>
      <c r="Q35" s="2" t="s">
        <v>100</v>
      </c>
      <c r="R35" s="14"/>
    </row>
    <row r="36" spans="1:18" ht="49.5" customHeight="1" outlineLevel="1">
      <c r="A36" s="19">
        <f t="shared" si="0"/>
        <v>31</v>
      </c>
      <c r="B36" s="21" t="s">
        <v>93</v>
      </c>
      <c r="C36" s="21"/>
      <c r="D36" s="21"/>
      <c r="E36" s="21"/>
      <c r="F36" s="7" t="s">
        <v>94</v>
      </c>
      <c r="G36" s="8" t="s">
        <v>92</v>
      </c>
      <c r="H36" s="7" t="s">
        <v>11</v>
      </c>
      <c r="I36" s="9">
        <v>2.778</v>
      </c>
      <c r="J36" s="10">
        <v>36</v>
      </c>
      <c r="K36" s="11">
        <v>38.89</v>
      </c>
      <c r="L36" s="12">
        <v>160000</v>
      </c>
      <c r="M36" s="13">
        <v>1</v>
      </c>
      <c r="N36" s="12">
        <v>62222.16</v>
      </c>
      <c r="O36" s="12">
        <v>97777.84</v>
      </c>
      <c r="P36" s="18" t="s">
        <v>113</v>
      </c>
      <c r="Q36" s="2" t="s">
        <v>100</v>
      </c>
      <c r="R36" s="14"/>
    </row>
    <row r="37" spans="1:18" ht="49.5" customHeight="1" outlineLevel="1">
      <c r="A37" s="19">
        <f t="shared" si="0"/>
        <v>32</v>
      </c>
      <c r="B37" s="21" t="s">
        <v>95</v>
      </c>
      <c r="C37" s="21"/>
      <c r="D37" s="21"/>
      <c r="E37" s="21"/>
      <c r="F37" s="7" t="s">
        <v>96</v>
      </c>
      <c r="G37" s="8" t="s">
        <v>92</v>
      </c>
      <c r="H37" s="7" t="s">
        <v>11</v>
      </c>
      <c r="I37" s="9">
        <v>2.778</v>
      </c>
      <c r="J37" s="10">
        <v>36</v>
      </c>
      <c r="K37" s="11">
        <v>100</v>
      </c>
      <c r="L37" s="12">
        <v>100000</v>
      </c>
      <c r="M37" s="13">
        <v>1</v>
      </c>
      <c r="N37" s="12">
        <v>100000</v>
      </c>
      <c r="O37" s="15"/>
      <c r="P37" s="18" t="s">
        <v>113</v>
      </c>
      <c r="Q37" s="2" t="s">
        <v>100</v>
      </c>
      <c r="R37" s="14"/>
    </row>
    <row r="38" spans="1:18" ht="49.5" customHeight="1" outlineLevel="1">
      <c r="A38" s="19">
        <f t="shared" si="0"/>
        <v>33</v>
      </c>
      <c r="B38" s="21" t="s">
        <v>58</v>
      </c>
      <c r="C38" s="21"/>
      <c r="D38" s="21"/>
      <c r="E38" s="21"/>
      <c r="F38" s="7" t="s">
        <v>59</v>
      </c>
      <c r="G38" s="8" t="s">
        <v>55</v>
      </c>
      <c r="H38" s="7" t="s">
        <v>11</v>
      </c>
      <c r="I38" s="9">
        <v>2.778</v>
      </c>
      <c r="J38" s="10">
        <v>36</v>
      </c>
      <c r="K38" s="11">
        <v>100</v>
      </c>
      <c r="L38" s="12">
        <v>79500.14</v>
      </c>
      <c r="M38" s="13">
        <v>1</v>
      </c>
      <c r="N38" s="12">
        <v>79500.14</v>
      </c>
      <c r="O38" s="15"/>
      <c r="P38" s="18" t="s">
        <v>110</v>
      </c>
      <c r="Q38" s="2" t="s">
        <v>100</v>
      </c>
      <c r="R38" s="14"/>
    </row>
    <row r="39" spans="1:18" ht="49.5" customHeight="1" outlineLevel="1">
      <c r="A39" s="19">
        <f t="shared" si="0"/>
        <v>34</v>
      </c>
      <c r="B39" s="21" t="s">
        <v>58</v>
      </c>
      <c r="C39" s="21"/>
      <c r="D39" s="21"/>
      <c r="E39" s="21"/>
      <c r="F39" s="7" t="s">
        <v>60</v>
      </c>
      <c r="G39" s="8" t="s">
        <v>55</v>
      </c>
      <c r="H39" s="7" t="s">
        <v>11</v>
      </c>
      <c r="I39" s="9">
        <v>2.778</v>
      </c>
      <c r="J39" s="10">
        <v>36</v>
      </c>
      <c r="K39" s="11">
        <v>100</v>
      </c>
      <c r="L39" s="12">
        <v>79500.14</v>
      </c>
      <c r="M39" s="13">
        <v>1</v>
      </c>
      <c r="N39" s="12">
        <v>79500.14</v>
      </c>
      <c r="O39" s="15"/>
      <c r="P39" s="18" t="s">
        <v>110</v>
      </c>
      <c r="Q39" s="2" t="s">
        <v>100</v>
      </c>
      <c r="R39" s="14"/>
    </row>
  </sheetData>
  <sheetProtection/>
  <mergeCells count="46">
    <mergeCell ref="Q4:Q5"/>
    <mergeCell ref="R4:R5"/>
    <mergeCell ref="P2:R2"/>
    <mergeCell ref="A4:A5"/>
    <mergeCell ref="B4:E5"/>
    <mergeCell ref="G4:G5"/>
    <mergeCell ref="L4:L5"/>
    <mergeCell ref="M4:M5"/>
    <mergeCell ref="B3:R3"/>
    <mergeCell ref="B27:E27"/>
    <mergeCell ref="B19:E19"/>
    <mergeCell ref="B22:E22"/>
    <mergeCell ref="N4:N5"/>
    <mergeCell ref="B33:E33"/>
    <mergeCell ref="B34:E34"/>
    <mergeCell ref="B16:E16"/>
    <mergeCell ref="B24:E24"/>
    <mergeCell ref="B23:E23"/>
    <mergeCell ref="B25:E25"/>
    <mergeCell ref="B26:E26"/>
    <mergeCell ref="B38:E38"/>
    <mergeCell ref="B39:E39"/>
    <mergeCell ref="B18:E18"/>
    <mergeCell ref="B30:E30"/>
    <mergeCell ref="B31:E31"/>
    <mergeCell ref="B35:E35"/>
    <mergeCell ref="B29:E29"/>
    <mergeCell ref="B21:E21"/>
    <mergeCell ref="B36:E36"/>
    <mergeCell ref="B37:E37"/>
    <mergeCell ref="B28:E28"/>
    <mergeCell ref="B6:E6"/>
    <mergeCell ref="B12:E12"/>
    <mergeCell ref="B13:E13"/>
    <mergeCell ref="B17:E17"/>
    <mergeCell ref="B32:E32"/>
    <mergeCell ref="B10:E10"/>
    <mergeCell ref="B9:E9"/>
    <mergeCell ref="B11:E11"/>
    <mergeCell ref="B8:E8"/>
    <mergeCell ref="B20:E20"/>
    <mergeCell ref="B7:E7"/>
    <mergeCell ref="B14:E14"/>
    <mergeCell ref="B15:E15"/>
    <mergeCell ref="P4:P5"/>
    <mergeCell ref="O4:O5"/>
  </mergeCells>
  <printOptions/>
  <pageMargins left="0.7480314960629921" right="0.15748031496062992" top="0.3937007874015748" bottom="0.3937007874015748" header="0.5118110236220472" footer="0.5118110236220472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2020-07-02T12:14:55Z</cp:lastPrinted>
  <dcterms:created xsi:type="dcterms:W3CDTF">2020-06-30T09:24:03Z</dcterms:created>
  <dcterms:modified xsi:type="dcterms:W3CDTF">2020-07-03T06:11:19Z</dcterms:modified>
  <cp:category/>
  <cp:version/>
  <cp:contentType/>
  <cp:contentStatus/>
  <cp:revision>1</cp:revision>
</cp:coreProperties>
</file>